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Департамент экологии\БУРЕНИЕ 2026\КБМ\ГТП на стро-во вертикальных скажин м. Каражанбас на 2026 год\"/>
    </mc:Choice>
  </mc:AlternateContent>
  <xr:revisionPtr revIDLastSave="0" documentId="13_ncr:1_{95D406DF-8B8F-4DE7-872B-5FDC350597A5}" xr6:coauthVersionLast="36" xr6:coauthVersionMax="36" xr10:uidLastSave="{00000000-0000-0000-0000-000000000000}"/>
  <bookViews>
    <workbookView xWindow="0" yWindow="0" windowWidth="13665" windowHeight="8055" xr2:uid="{00000000-000D-0000-FFFF-FFFF00000000}"/>
  </bookViews>
  <sheets>
    <sheet name="52 скважины" sheetId="1" r:id="rId1"/>
  </sheets>
  <definedNames>
    <definedName name="_xlnm._FilterDatabase" localSheetId="0" hidden="1">'52 скважины'!$A$3:$M$8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F24" i="1" l="1"/>
  <c r="E24" i="1"/>
  <c r="J24" i="1" l="1"/>
  <c r="H24" i="1"/>
  <c r="G24" i="1"/>
</calcChain>
</file>

<file path=xl/sharedStrings.xml><?xml version="1.0" encoding="utf-8"?>
<sst xmlns="http://schemas.openxmlformats.org/spreadsheetml/2006/main" count="75" uniqueCount="37">
  <si>
    <t>Лимиты выбросов загрязняющих веществ</t>
  </si>
  <si>
    <t>Id</t>
  </si>
  <si>
    <t>Год выбросов</t>
  </si>
  <si>
    <t>Наименование промышленной площадки</t>
  </si>
  <si>
    <t>Наименование веществ</t>
  </si>
  <si>
    <t>Нормативные объемы выбросов загрязняющих веществ, грамм/секунд</t>
  </si>
  <si>
    <t>Нормативные объемы выбросов загрязняющих веществ, тонн/год</t>
  </si>
  <si>
    <t>Нормативные объемы выбросов загрязняющих веществ, мг/нм3</t>
  </si>
  <si>
    <t>Запрашиваемые лимиты выбросов загрязняющих веществ в атмосферу, грамм/секунд</t>
  </si>
  <si>
    <t>Запрашиваемые лимиты выбросов загрязняющих веществ в атмосферу, тонн/год</t>
  </si>
  <si>
    <t>Запрашиваемые лимиты выбросов загрязняющих веществ в атмосферу, мг/нм3</t>
  </si>
  <si>
    <t>Фактические выбросы за год, предшествующий подаче заявки, грамм/секунд</t>
  </si>
  <si>
    <t>Фактические выбросы за год, предшествующий подаче заявки, тонна/год</t>
  </si>
  <si>
    <t>Фактические выбросы за год, предшествующий подаче заявки мг/нм3</t>
  </si>
  <si>
    <t>ИТОГО:</t>
  </si>
  <si>
    <t>Натрий гидроксид (Натр едкий, Сода каустическая) (876*)</t>
  </si>
  <si>
    <t>Азота (IV) диоксид (Азота диоксид) (4)</t>
  </si>
  <si>
    <t>Азот (II) оксид (Азота оксид) (6)</t>
  </si>
  <si>
    <t>Углерод (Сажа, Углерод черный) (583)</t>
  </si>
  <si>
    <t>Сера диоксид (Ангидрид сернистый, Сернистый газ, Сера (IV) оксид) (516)</t>
  </si>
  <si>
    <t>Сероводород (Дигидросульфид) (518)</t>
  </si>
  <si>
    <t>Углерод оксид (Окись углерода, Угарный газ) (584)</t>
  </si>
  <si>
    <t>Фтористые газообразные соединения /в пересчете на фтор/ (617)</t>
  </si>
  <si>
    <t>Фториды неорганические плохо растворимые - (алюминия фторид, кальция фторид, натрия гексафторалюминат) (Фториды неорганические плохо растворимые /в пересчете на фтор/) (615)</t>
  </si>
  <si>
    <t>Бенз/а/пирен (3,4-Бензпирен) (54)</t>
  </si>
  <si>
    <t>Масло минеральное нефтяное (веретенное, машинное, цилиндровое и др.) (716*)</t>
  </si>
  <si>
    <t>2026 (19)</t>
  </si>
  <si>
    <t>Групповой технический проект на строительство вертикальных скважин на месторождении Каражанбас на 2026 год.   (скв№№230, 290, 295, 306, 312, 322, 324, 326, 327, 328, 329, 1197, 1284, 1287, 1603, 2618, 2619, 2620, 3572, 4169, 4653, 4937, 5056, 5201, 5202, 5203, 5365, 5386, 5414, 5437, 5446, 5781, 5805, 5913, 6113, 6114, 6248, 6273, 6544, 6545, 6551, 6560, 7027, 7028, 7355, 7503, 7504, 7604, 8186, 9429, 9518, 2116D)</t>
  </si>
  <si>
    <t xml:space="preserve">Железо (II, III) оксиды (в пересчете на железо) (диЖелезо триоксид, Железа оксид) </t>
  </si>
  <si>
    <t xml:space="preserve">Калий хлорид </t>
  </si>
  <si>
    <t xml:space="preserve">Марганец и его соединения </t>
  </si>
  <si>
    <t>Формальдегид</t>
  </si>
  <si>
    <t xml:space="preserve">2-Гидроксипропан-1,2,3-трикарбоновая кислота (Лимонная кислота) </t>
  </si>
  <si>
    <t xml:space="preserve">Алканы С12-19 /в пересчете на С/ </t>
  </si>
  <si>
    <t xml:space="preserve">Пыль неорганическая, содержащая двуокись кремния в %: 70-20 (шамот, цемент, пыль цементного производства - глина, глинистый сланец, доменный шлак, песок, клинкер, зола, кремнезем, зола углей казахстанских месторождений) </t>
  </si>
  <si>
    <t xml:space="preserve">Кальций карбонат (Мел) </t>
  </si>
  <si>
    <t xml:space="preserve">Натрий гидрокарбонат (Натрий карбонат однозамещенный)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</si>
</sst>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0"/>
    <numFmt numFmtId="165" formatCode="0.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49" fontId="6" fillId="0" borderId="2" xfId="1" applyNumberFormat="1" applyFont="1" applyFill="1" applyBorder="1" applyAlignment="1" applyProtection="1">
      <alignment vertical="center" wrapText="1"/>
    </xf>
    <xf numFmtId="0" fontId="4" fillId="0" borderId="0" xfId="1" applyFont="1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 applyAlignment="1">
      <alignment horizontal="center" vertical="center"/>
    </xf>
    <xf numFmtId="164" fontId="5" fillId="0" borderId="0" xfId="0" applyNumberFormat="1" applyFont="1"/>
    <xf numFmtId="0" fontId="8" fillId="0" borderId="0" xfId="0" applyNumberFormat="1" applyFont="1" applyAlignment="1">
      <alignment horizontal="center" vertical="center"/>
    </xf>
    <xf numFmtId="3" fontId="9" fillId="0" borderId="1" xfId="2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8" fillId="0" borderId="0" xfId="0" applyFont="1"/>
    <xf numFmtId="165" fontId="8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topLeftCell="A22" zoomScale="70" zoomScaleNormal="70" workbookViewId="0">
      <selection activeCell="D4" sqref="D4:D23"/>
    </sheetView>
  </sheetViews>
  <sheetFormatPr defaultRowHeight="12.75" x14ac:dyDescent="0.2"/>
  <cols>
    <col min="1" max="1" width="3.42578125" style="1" customWidth="1"/>
    <col min="2" max="2" width="11.5703125" style="12" customWidth="1"/>
    <col min="3" max="3" width="35" style="1" customWidth="1"/>
    <col min="4" max="4" width="33.5703125" style="1" customWidth="1"/>
    <col min="5" max="5" width="19.85546875" style="18" customWidth="1"/>
    <col min="6" max="6" width="19.7109375" style="18" customWidth="1"/>
    <col min="7" max="7" width="20.42578125" style="1" customWidth="1"/>
    <col min="8" max="8" width="23.28515625" style="1" customWidth="1"/>
    <col min="9" max="9" width="21.140625" style="1" customWidth="1"/>
    <col min="10" max="10" width="22.5703125" style="1" customWidth="1"/>
    <col min="11" max="11" width="20.5703125" style="1" customWidth="1"/>
    <col min="12" max="12" width="19.42578125" style="1" customWidth="1"/>
    <col min="13" max="13" width="21.7109375" style="1" customWidth="1"/>
    <col min="14" max="16384" width="9.140625" style="1"/>
  </cols>
  <sheetData>
    <row r="1" spans="1:13" x14ac:dyDescent="0.2">
      <c r="A1" s="5" t="s">
        <v>0</v>
      </c>
      <c r="B1" s="6"/>
      <c r="C1" s="7"/>
      <c r="D1" s="7"/>
      <c r="E1" s="16"/>
      <c r="F1" s="16"/>
      <c r="G1" s="7"/>
      <c r="H1" s="7"/>
      <c r="I1" s="7"/>
      <c r="J1" s="7"/>
      <c r="K1" s="7"/>
      <c r="L1" s="7"/>
      <c r="M1" s="7"/>
    </row>
    <row r="2" spans="1:13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63.75" x14ac:dyDescent="0.2">
      <c r="A3" s="8" t="s">
        <v>1</v>
      </c>
      <c r="B3" s="9" t="s">
        <v>2</v>
      </c>
      <c r="C3" s="10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12</v>
      </c>
      <c r="M3" s="9" t="s">
        <v>13</v>
      </c>
    </row>
    <row r="4" spans="1:13" ht="165.75" customHeight="1" x14ac:dyDescent="0.2">
      <c r="A4" s="11"/>
      <c r="B4" s="2" t="s">
        <v>26</v>
      </c>
      <c r="C4" s="3" t="s">
        <v>27</v>
      </c>
      <c r="D4" s="23" t="s">
        <v>28</v>
      </c>
      <c r="E4" s="23">
        <v>4.0500000000000001E-2</v>
      </c>
      <c r="F4" s="24">
        <v>7.2800000000000004E-2</v>
      </c>
      <c r="G4" s="20">
        <v>0</v>
      </c>
      <c r="H4" s="23">
        <v>4.0500000000000001E-2</v>
      </c>
      <c r="I4" s="24">
        <v>7.2800000000000004E-2</v>
      </c>
      <c r="J4" s="20">
        <v>0</v>
      </c>
      <c r="K4" s="15">
        <v>0</v>
      </c>
      <c r="L4" s="15">
        <v>0</v>
      </c>
      <c r="M4" s="15">
        <v>0</v>
      </c>
    </row>
    <row r="5" spans="1:13" ht="163.5" customHeight="1" x14ac:dyDescent="0.2">
      <c r="A5" s="11"/>
      <c r="B5" s="2" t="s">
        <v>26</v>
      </c>
      <c r="C5" s="3" t="s">
        <v>27</v>
      </c>
      <c r="D5" s="23" t="s">
        <v>29</v>
      </c>
      <c r="E5" s="23">
        <v>2.6700000000000002E-2</v>
      </c>
      <c r="F5" s="24">
        <v>7.8E-2</v>
      </c>
      <c r="G5" s="23">
        <v>0</v>
      </c>
      <c r="H5" s="23">
        <v>2.6700000000000002E-2</v>
      </c>
      <c r="I5" s="24">
        <v>7.8E-2</v>
      </c>
      <c r="J5" s="23">
        <v>0</v>
      </c>
      <c r="K5" s="20">
        <v>0</v>
      </c>
      <c r="L5" s="20">
        <v>0</v>
      </c>
      <c r="M5" s="20">
        <v>0</v>
      </c>
    </row>
    <row r="6" spans="1:13" ht="165.75" customHeight="1" x14ac:dyDescent="0.2">
      <c r="A6" s="11"/>
      <c r="B6" s="2" t="s">
        <v>26</v>
      </c>
      <c r="C6" s="3" t="s">
        <v>27</v>
      </c>
      <c r="D6" s="23" t="s">
        <v>30</v>
      </c>
      <c r="E6" s="23">
        <v>8.9999999999999998E-4</v>
      </c>
      <c r="F6" s="24">
        <v>5.7200000000000003E-3</v>
      </c>
      <c r="G6" s="23">
        <v>0</v>
      </c>
      <c r="H6" s="23">
        <v>8.9999999999999998E-4</v>
      </c>
      <c r="I6" s="24">
        <v>5.7200000000000003E-3</v>
      </c>
      <c r="J6" s="23">
        <v>0</v>
      </c>
      <c r="K6" s="15">
        <v>0</v>
      </c>
      <c r="L6" s="15">
        <v>0</v>
      </c>
      <c r="M6" s="15">
        <v>0</v>
      </c>
    </row>
    <row r="7" spans="1:13" ht="148.5" customHeight="1" x14ac:dyDescent="0.2">
      <c r="A7" s="11"/>
      <c r="B7" s="2" t="s">
        <v>26</v>
      </c>
      <c r="C7" s="3" t="s">
        <v>27</v>
      </c>
      <c r="D7" s="23" t="s">
        <v>15</v>
      </c>
      <c r="E7" s="23">
        <v>8.5000000000000006E-3</v>
      </c>
      <c r="F7" s="24">
        <v>2.0800000000000003E-2</v>
      </c>
      <c r="G7" s="23">
        <v>0</v>
      </c>
      <c r="H7" s="23">
        <v>8.5000000000000006E-3</v>
      </c>
      <c r="I7" s="24">
        <v>2.0800000000000003E-2</v>
      </c>
      <c r="J7" s="23">
        <v>0</v>
      </c>
      <c r="K7" s="20">
        <v>0</v>
      </c>
      <c r="L7" s="20">
        <v>0</v>
      </c>
      <c r="M7" s="20">
        <v>0</v>
      </c>
    </row>
    <row r="8" spans="1:13" ht="140.25" x14ac:dyDescent="0.2">
      <c r="A8" s="11"/>
      <c r="B8" s="2" t="s">
        <v>26</v>
      </c>
      <c r="C8" s="3" t="s">
        <v>27</v>
      </c>
      <c r="D8" s="23" t="s">
        <v>16</v>
      </c>
      <c r="E8" s="23">
        <v>4.7194000000000003</v>
      </c>
      <c r="F8" s="24">
        <v>60.741199999999992</v>
      </c>
      <c r="G8" s="23">
        <v>0</v>
      </c>
      <c r="H8" s="23">
        <v>4.7194000000000003</v>
      </c>
      <c r="I8" s="24">
        <v>60.741199999999992</v>
      </c>
      <c r="J8" s="23">
        <v>0</v>
      </c>
      <c r="K8" s="15">
        <v>0</v>
      </c>
      <c r="L8" s="15">
        <v>0</v>
      </c>
      <c r="M8" s="15">
        <v>0</v>
      </c>
    </row>
    <row r="9" spans="1:13" ht="140.25" x14ac:dyDescent="0.2">
      <c r="A9" s="11"/>
      <c r="B9" s="2" t="s">
        <v>26</v>
      </c>
      <c r="C9" s="3" t="s">
        <v>27</v>
      </c>
      <c r="D9" s="23" t="s">
        <v>17</v>
      </c>
      <c r="E9" s="23">
        <v>0.76400000000000001</v>
      </c>
      <c r="F9" s="24">
        <v>9.8696000000000002</v>
      </c>
      <c r="G9" s="23">
        <v>16219.644</v>
      </c>
      <c r="H9" s="23">
        <v>0.76400000000000001</v>
      </c>
      <c r="I9" s="24">
        <v>9.8696000000000002</v>
      </c>
      <c r="J9" s="23">
        <v>16219.644</v>
      </c>
      <c r="K9" s="15">
        <v>0</v>
      </c>
      <c r="L9" s="15">
        <v>0</v>
      </c>
      <c r="M9" s="15">
        <v>0</v>
      </c>
    </row>
    <row r="10" spans="1:13" ht="140.25" x14ac:dyDescent="0.2">
      <c r="A10" s="11"/>
      <c r="B10" s="2" t="s">
        <v>26</v>
      </c>
      <c r="C10" s="3" t="s">
        <v>27</v>
      </c>
      <c r="D10" s="23" t="s">
        <v>18</v>
      </c>
      <c r="E10" s="23">
        <v>0.28610000000000002</v>
      </c>
      <c r="F10" s="24">
        <v>3.6971999999999996</v>
      </c>
      <c r="G10" s="23">
        <v>2636.2109999999998</v>
      </c>
      <c r="H10" s="23">
        <v>0.28610000000000002</v>
      </c>
      <c r="I10" s="24">
        <v>3.6971999999999996</v>
      </c>
      <c r="J10" s="23">
        <v>2636.2109999999998</v>
      </c>
      <c r="K10" s="15">
        <v>0</v>
      </c>
      <c r="L10" s="15">
        <v>0</v>
      </c>
      <c r="M10" s="15">
        <v>0</v>
      </c>
    </row>
    <row r="11" spans="1:13" ht="140.25" x14ac:dyDescent="0.2">
      <c r="A11" s="11"/>
      <c r="B11" s="2" t="s">
        <v>26</v>
      </c>
      <c r="C11" s="3" t="s">
        <v>27</v>
      </c>
      <c r="D11" s="23" t="s">
        <v>19</v>
      </c>
      <c r="E11" s="23">
        <v>0.81410000000000005</v>
      </c>
      <c r="F11" s="24">
        <v>10.1348</v>
      </c>
      <c r="G11" s="23">
        <v>934.43200000000002</v>
      </c>
      <c r="H11" s="23">
        <v>0.81410000000000005</v>
      </c>
      <c r="I11" s="24">
        <v>10.1348</v>
      </c>
      <c r="J11" s="23">
        <v>934.43200000000002</v>
      </c>
      <c r="K11" s="15">
        <v>0</v>
      </c>
      <c r="L11" s="15">
        <v>0</v>
      </c>
      <c r="M11" s="15">
        <v>0</v>
      </c>
    </row>
    <row r="12" spans="1:13" ht="140.25" x14ac:dyDescent="0.2">
      <c r="A12" s="11"/>
      <c r="B12" s="2" t="s">
        <v>26</v>
      </c>
      <c r="C12" s="3" t="s">
        <v>27</v>
      </c>
      <c r="D12" s="23" t="s">
        <v>20</v>
      </c>
      <c r="E12" s="23">
        <v>9.0000000000000006E-5</v>
      </c>
      <c r="F12" s="24">
        <v>2.6000000000000003E-4</v>
      </c>
      <c r="G12" s="23">
        <v>3021.0030000000002</v>
      </c>
      <c r="H12" s="23">
        <v>9.0000000000000006E-5</v>
      </c>
      <c r="I12" s="24">
        <v>2.6000000000000003E-4</v>
      </c>
      <c r="J12" s="23">
        <v>3021.0030000000002</v>
      </c>
      <c r="K12" s="15">
        <v>0</v>
      </c>
      <c r="L12" s="15">
        <v>0</v>
      </c>
      <c r="M12" s="15">
        <v>0</v>
      </c>
    </row>
    <row r="13" spans="1:13" ht="146.25" customHeight="1" x14ac:dyDescent="0.2">
      <c r="A13" s="11"/>
      <c r="B13" s="2" t="s">
        <v>26</v>
      </c>
      <c r="C13" s="3" t="s">
        <v>27</v>
      </c>
      <c r="D13" s="23" t="s">
        <v>21</v>
      </c>
      <c r="E13" s="23">
        <v>3.7885</v>
      </c>
      <c r="F13" s="24">
        <v>49.093200000000003</v>
      </c>
      <c r="G13" s="23">
        <v>0</v>
      </c>
      <c r="H13" s="23">
        <v>3.7885</v>
      </c>
      <c r="I13" s="24">
        <v>49.093200000000003</v>
      </c>
      <c r="J13" s="23">
        <v>0</v>
      </c>
      <c r="K13" s="15">
        <v>0</v>
      </c>
      <c r="L13" s="15">
        <v>0</v>
      </c>
      <c r="M13" s="15">
        <v>0</v>
      </c>
    </row>
    <row r="14" spans="1:13" ht="150.75" customHeight="1" x14ac:dyDescent="0.2">
      <c r="A14" s="11"/>
      <c r="B14" s="2" t="s">
        <v>26</v>
      </c>
      <c r="C14" s="3" t="s">
        <v>27</v>
      </c>
      <c r="D14" s="23" t="s">
        <v>22</v>
      </c>
      <c r="E14" s="23">
        <v>2.9999999999999997E-4</v>
      </c>
      <c r="F14" s="24">
        <v>5.2000000000000006E-3</v>
      </c>
      <c r="G14" s="23">
        <v>12920.269</v>
      </c>
      <c r="H14" s="23">
        <v>2.9999999999999997E-4</v>
      </c>
      <c r="I14" s="24">
        <v>5.2000000000000006E-3</v>
      </c>
      <c r="J14" s="23">
        <v>12920.269</v>
      </c>
      <c r="K14" s="15">
        <v>0</v>
      </c>
      <c r="L14" s="15">
        <v>0</v>
      </c>
      <c r="M14" s="15">
        <v>0</v>
      </c>
    </row>
    <row r="15" spans="1:13" ht="159" customHeight="1" x14ac:dyDescent="0.2">
      <c r="A15" s="11"/>
      <c r="B15" s="2" t="s">
        <v>26</v>
      </c>
      <c r="C15" s="3" t="s">
        <v>27</v>
      </c>
      <c r="D15" s="23" t="s">
        <v>23</v>
      </c>
      <c r="E15" s="23">
        <v>2.9999999999999997E-4</v>
      </c>
      <c r="F15" s="24">
        <v>5.2000000000000006E-3</v>
      </c>
      <c r="G15" s="15">
        <v>0</v>
      </c>
      <c r="H15" s="23">
        <v>2.9999999999999997E-4</v>
      </c>
      <c r="I15" s="24">
        <v>5.2000000000000006E-3</v>
      </c>
      <c r="J15" s="15">
        <v>0</v>
      </c>
      <c r="K15" s="15">
        <v>0</v>
      </c>
      <c r="L15" s="15">
        <v>0</v>
      </c>
      <c r="M15" s="15">
        <v>0</v>
      </c>
    </row>
    <row r="16" spans="1:13" ht="140.25" x14ac:dyDescent="0.2">
      <c r="A16" s="11"/>
      <c r="B16" s="2" t="s">
        <v>26</v>
      </c>
      <c r="C16" s="3" t="s">
        <v>27</v>
      </c>
      <c r="D16" s="23" t="s">
        <v>24</v>
      </c>
      <c r="E16" s="23">
        <v>7.5000000000000002E-6</v>
      </c>
      <c r="F16" s="24">
        <v>1.0919999999999998E-4</v>
      </c>
      <c r="G16" s="15">
        <v>0</v>
      </c>
      <c r="H16" s="23">
        <v>7.5000000000000002E-6</v>
      </c>
      <c r="I16" s="24">
        <v>1.0919999999999998E-4</v>
      </c>
      <c r="J16" s="15">
        <v>0</v>
      </c>
      <c r="K16" s="15">
        <v>0</v>
      </c>
      <c r="L16" s="15">
        <v>0</v>
      </c>
      <c r="M16" s="15">
        <v>0</v>
      </c>
    </row>
    <row r="17" spans="1:13" ht="140.25" x14ac:dyDescent="0.2">
      <c r="A17" s="11"/>
      <c r="B17" s="2" t="s">
        <v>26</v>
      </c>
      <c r="C17" s="3" t="s">
        <v>27</v>
      </c>
      <c r="D17" s="23" t="s">
        <v>31</v>
      </c>
      <c r="E17" s="23">
        <v>7.2300000000000003E-2</v>
      </c>
      <c r="F17" s="24">
        <v>0.93079999999999996</v>
      </c>
      <c r="G17" s="23">
        <v>2.5999999999999999E-2</v>
      </c>
      <c r="H17" s="23">
        <v>7.2300000000000003E-2</v>
      </c>
      <c r="I17" s="24">
        <v>0.93079999999999996</v>
      </c>
      <c r="J17" s="23">
        <v>2.5999999999999999E-2</v>
      </c>
      <c r="K17" s="15">
        <v>0</v>
      </c>
      <c r="L17" s="15">
        <v>0</v>
      </c>
      <c r="M17" s="15">
        <v>0</v>
      </c>
    </row>
    <row r="18" spans="1:13" ht="140.25" x14ac:dyDescent="0.2">
      <c r="A18" s="11"/>
      <c r="B18" s="2" t="s">
        <v>26</v>
      </c>
      <c r="C18" s="3" t="s">
        <v>27</v>
      </c>
      <c r="D18" s="23" t="s">
        <v>32</v>
      </c>
      <c r="E18" s="23">
        <v>6.4000000000000003E-3</v>
      </c>
      <c r="F18" s="24">
        <v>7.2800000000000002E-4</v>
      </c>
      <c r="G18" s="23">
        <v>246.64400000000001</v>
      </c>
      <c r="H18" s="23">
        <v>6.4000000000000003E-3</v>
      </c>
      <c r="I18" s="24">
        <v>7.2800000000000002E-4</v>
      </c>
      <c r="J18" s="23">
        <v>246.64400000000001</v>
      </c>
      <c r="K18" s="15">
        <v>0</v>
      </c>
      <c r="L18" s="15">
        <v>0</v>
      </c>
      <c r="M18" s="15">
        <v>0</v>
      </c>
    </row>
    <row r="19" spans="1:13" ht="159.75" customHeight="1" x14ac:dyDescent="0.2">
      <c r="A19" s="11"/>
      <c r="B19" s="2" t="s">
        <v>26</v>
      </c>
      <c r="C19" s="3" t="s">
        <v>27</v>
      </c>
      <c r="D19" s="23" t="s">
        <v>25</v>
      </c>
      <c r="E19" s="23">
        <v>4.0000000000000002E-4</v>
      </c>
      <c r="F19" s="24">
        <v>8.3199999999999995E-4</v>
      </c>
      <c r="G19" s="15">
        <v>0</v>
      </c>
      <c r="H19" s="23">
        <v>4.0000000000000002E-4</v>
      </c>
      <c r="I19" s="24">
        <v>8.3199999999999995E-4</v>
      </c>
      <c r="J19" s="15">
        <v>0</v>
      </c>
      <c r="K19" s="15">
        <v>0</v>
      </c>
      <c r="L19" s="15">
        <v>0</v>
      </c>
      <c r="M19" s="15">
        <v>0</v>
      </c>
    </row>
    <row r="20" spans="1:13" ht="140.25" x14ac:dyDescent="0.2">
      <c r="A20" s="11"/>
      <c r="B20" s="2" t="s">
        <v>26</v>
      </c>
      <c r="C20" s="3" t="s">
        <v>27</v>
      </c>
      <c r="D20" s="23" t="s">
        <v>33</v>
      </c>
      <c r="E20" s="23">
        <v>1.9997400000000001</v>
      </c>
      <c r="F20" s="24">
        <v>26.183456</v>
      </c>
      <c r="G20" s="15">
        <v>0</v>
      </c>
      <c r="H20" s="23">
        <v>1.9997400000000001</v>
      </c>
      <c r="I20" s="24">
        <v>26.183456</v>
      </c>
      <c r="J20" s="15">
        <v>0</v>
      </c>
      <c r="K20" s="15">
        <v>0</v>
      </c>
      <c r="L20" s="15">
        <v>0</v>
      </c>
      <c r="M20" s="15">
        <v>0</v>
      </c>
    </row>
    <row r="21" spans="1:13" ht="140.25" x14ac:dyDescent="0.2">
      <c r="A21" s="11"/>
      <c r="B21" s="2" t="s">
        <v>26</v>
      </c>
      <c r="C21" s="3" t="s">
        <v>27</v>
      </c>
      <c r="D21" s="23" t="s">
        <v>34</v>
      </c>
      <c r="E21" s="23">
        <v>1.8182</v>
      </c>
      <c r="F21" s="24">
        <v>11.0708</v>
      </c>
      <c r="G21" s="23">
        <v>4843.8720000000003</v>
      </c>
      <c r="H21" s="23">
        <v>1.8182</v>
      </c>
      <c r="I21" s="24">
        <v>11.0708</v>
      </c>
      <c r="J21" s="23">
        <v>4843.8720000000003</v>
      </c>
      <c r="K21" s="15">
        <v>0</v>
      </c>
      <c r="L21" s="15">
        <v>0</v>
      </c>
      <c r="M21" s="15">
        <v>0</v>
      </c>
    </row>
    <row r="22" spans="1:13" ht="156" customHeight="1" x14ac:dyDescent="0.2">
      <c r="A22" s="11"/>
      <c r="B22" s="2" t="s">
        <v>26</v>
      </c>
      <c r="C22" s="3" t="s">
        <v>27</v>
      </c>
      <c r="D22" s="23" t="s">
        <v>35</v>
      </c>
      <c r="E22" s="23">
        <v>0.17069999999999999</v>
      </c>
      <c r="F22" s="24">
        <v>1.9967999999999999</v>
      </c>
      <c r="G22" s="23">
        <v>0</v>
      </c>
      <c r="H22" s="23">
        <v>0.17069999999999999</v>
      </c>
      <c r="I22" s="24">
        <v>1.9967999999999999</v>
      </c>
      <c r="J22" s="23">
        <v>0</v>
      </c>
      <c r="K22" s="15">
        <v>0</v>
      </c>
      <c r="L22" s="15">
        <v>0</v>
      </c>
      <c r="M22" s="15">
        <v>0</v>
      </c>
    </row>
    <row r="23" spans="1:13" ht="150" customHeight="1" x14ac:dyDescent="0.2">
      <c r="A23" s="11"/>
      <c r="B23" s="2" t="s">
        <v>26</v>
      </c>
      <c r="C23" s="3" t="s">
        <v>27</v>
      </c>
      <c r="D23" s="23" t="s">
        <v>36</v>
      </c>
      <c r="E23" s="23">
        <v>4.3E-3</v>
      </c>
      <c r="F23" s="24">
        <v>2.1320000000000002E-3</v>
      </c>
      <c r="G23" s="19">
        <v>0</v>
      </c>
      <c r="H23" s="23">
        <v>4.3E-3</v>
      </c>
      <c r="I23" s="24">
        <v>2.1320000000000002E-3</v>
      </c>
      <c r="J23" s="19">
        <v>0</v>
      </c>
      <c r="K23" s="15">
        <v>0</v>
      </c>
      <c r="L23" s="15">
        <v>0</v>
      </c>
      <c r="M23" s="15">
        <v>0</v>
      </c>
    </row>
    <row r="24" spans="1:13" x14ac:dyDescent="0.2">
      <c r="D24" s="4" t="s">
        <v>14</v>
      </c>
      <c r="E24" s="22">
        <f t="shared" ref="E24:J24" si="0">SUM(E4:E23)</f>
        <v>14.521437500000001</v>
      </c>
      <c r="F24" s="22">
        <f t="shared" si="0"/>
        <v>173.90963719999999</v>
      </c>
      <c r="G24" s="14">
        <f t="shared" si="0"/>
        <v>40822.101000000002</v>
      </c>
      <c r="H24" s="22">
        <f t="shared" si="0"/>
        <v>14.521437500000001</v>
      </c>
      <c r="I24" s="14">
        <f t="shared" si="0"/>
        <v>173.90963719999999</v>
      </c>
      <c r="J24" s="14">
        <f t="shared" si="0"/>
        <v>40822.101000000002</v>
      </c>
    </row>
    <row r="26" spans="1:13" x14ac:dyDescent="0.2">
      <c r="E26" s="17"/>
      <c r="F26" s="17"/>
      <c r="G26" s="13"/>
      <c r="H26" s="13"/>
      <c r="I26" s="13"/>
      <c r="J26" s="13"/>
    </row>
    <row r="28" spans="1:13" x14ac:dyDescent="0.2">
      <c r="C28" s="21"/>
      <c r="D28" s="21"/>
    </row>
  </sheetData>
  <autoFilter ref="A3:M8" xr:uid="{00000000-0009-0000-0000-000000000000}"/>
  <mergeCells count="1">
    <mergeCell ref="A2:M2"/>
  </mergeCells>
  <hyperlinks>
    <hyperlink ref="C3" location="ReferenceList2!A1" tooltip="ДанныеОМестоположенииПромышленнойПлощадки" display="Наименование промышленной площадки" xr:uid="{00000000-0004-0000-00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52 скважины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Галина Дмитриевна</dc:creator>
  <cp:lastModifiedBy>Сатқанқұл Амина Нұрлыбекқызы</cp:lastModifiedBy>
  <dcterms:created xsi:type="dcterms:W3CDTF">2022-09-02T09:01:41Z</dcterms:created>
  <dcterms:modified xsi:type="dcterms:W3CDTF">2025-07-23T04:25:26Z</dcterms:modified>
</cp:coreProperties>
</file>